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grebenkova\Desktop\Маша\Италия\"/>
    </mc:Choice>
  </mc:AlternateContent>
  <bookViews>
    <workbookView xWindow="0" yWindow="0" windowWidth="20490" windowHeight="6825"/>
  </bookViews>
  <sheets>
    <sheet name="КАТОЛИЧЕСКОЕ РОЖДЕСТВО " sheetId="1" r:id="rId1"/>
    <sheet name="НОВЫЙ ГОД" sheetId="2" r:id="rId2"/>
  </sheets>
  <definedNames>
    <definedName name="_xlnm._FilterDatabase" localSheetId="0" hidden="1">'КАТОЛИЧЕСКОЕ РОЖДЕСТВО '!$A$3:$K$3</definedName>
    <definedName name="_xlnm._FilterDatabase" localSheetId="1" hidden="1">'НОВЫЙ ГОД'!$A$2:$H$14</definedName>
  </definedNames>
  <calcPr calcId="162913"/>
</workbook>
</file>

<file path=xl/calcChain.xml><?xml version="1.0" encoding="utf-8"?>
<calcChain xmlns="http://schemas.openxmlformats.org/spreadsheetml/2006/main">
  <c r="B12" i="2" l="1"/>
  <c r="B11" i="2"/>
  <c r="B14" i="2"/>
  <c r="B13" i="2"/>
  <c r="B4" i="2"/>
  <c r="B5" i="2"/>
  <c r="B6" i="2"/>
  <c r="B7" i="2"/>
  <c r="B8" i="2"/>
  <c r="B9" i="2"/>
  <c r="B10" i="2"/>
  <c r="B3" i="2"/>
  <c r="B3" i="1"/>
</calcChain>
</file>

<file path=xl/sharedStrings.xml><?xml version="1.0" encoding="utf-8"?>
<sst xmlns="http://schemas.openxmlformats.org/spreadsheetml/2006/main" count="117" uniqueCount="36">
  <si>
    <t>HB</t>
  </si>
  <si>
    <t>BB</t>
  </si>
  <si>
    <t>ГОСТИНИЦА</t>
  </si>
  <si>
    <t>ПИТАНИЕ</t>
  </si>
  <si>
    <t>СТОИМОСТЬ ДЛЯ ВЗРОСЛОГО</t>
  </si>
  <si>
    <t>ВСЕ</t>
  </si>
  <si>
    <t xml:space="preserve">ОБЯЗАТЕЛЬНЫЙ  </t>
  </si>
  <si>
    <t>ОБЯЗАТЕЛЬНЫЙ /          НЕ ОБЯЗАТЕЛЬНЫЙ</t>
  </si>
  <si>
    <t>ОБЯЗАТЕЛЬНЫЙ</t>
  </si>
  <si>
    <t>СТОИМОСТЬ ДЛЯ РЕБЕНКА</t>
  </si>
  <si>
    <t>ВОЗРАСТ РЕБЕНКА ОТ</t>
  </si>
  <si>
    <t>ВОЗРАСТ РЕБЕНКА ДО</t>
  </si>
  <si>
    <t>СТОИМОСТЬ ДЛЯ  ПЕРВОГО РЕБЕНКА</t>
  </si>
  <si>
    <t>ВОЗРАСТ ПЕРВОГО РЕБЕНКА ОТ</t>
  </si>
  <si>
    <t>ВОЗРАСТ ПЕРВОГО РЕБЕНКА ДО</t>
  </si>
  <si>
    <t>СТОИМОСТЬ ДЛЯ  ВТОРОГО РЕБЕНКА</t>
  </si>
  <si>
    <t>ВОЗРАСТ ВТОРОГО РЕБЕНКА ОТ</t>
  </si>
  <si>
    <t>ВОЗРАСТ ВТОРОГО РЕБЕНКА ДО</t>
  </si>
  <si>
    <t>−</t>
  </si>
  <si>
    <t xml:space="preserve"> ГАЛА-УЖИНЫ НА КАТОЛИЧЕСКОЕ РОЖДЕСТВО - 24.12.2019                                                                                                                                          цены указаны в EUR </t>
  </si>
  <si>
    <t>ЗА ЧЕЛОВЕКА /ЗА ЗАЯВКУ</t>
  </si>
  <si>
    <t>За человека</t>
  </si>
  <si>
    <t>HOTEL LO STAMBECCO</t>
  </si>
  <si>
    <t>РЕГИОН</t>
  </si>
  <si>
    <t xml:space="preserve"> ГАЛА-УЖИНЫ НА НОВЫЙ ГОД - 31.12.2019                                                                                                                                       цены указаны в EUR</t>
  </si>
  <si>
    <t>HOTEL ASTORIA</t>
  </si>
  <si>
    <t>HOTEL GRIVOLA</t>
  </si>
  <si>
    <t>HOTEL PUNTA MAQUIGNAZ</t>
  </si>
  <si>
    <t>HOTEL EXCELSIOR PLANET</t>
  </si>
  <si>
    <t>HOTEL EUROPA CERVINIA</t>
  </si>
  <si>
    <t>HOTEL BUCANEVE</t>
  </si>
  <si>
    <t>HOTEL LES JUMEAUX</t>
  </si>
  <si>
    <t>HOTEL CRESTA ET DUC</t>
  </si>
  <si>
    <t>PRINCIPE DELLE NEVI</t>
  </si>
  <si>
    <t xml:space="preserve">РЕГИОН </t>
  </si>
  <si>
    <t xml:space="preserve">НЕОБЯЗАТЕЛЬНЫЙ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</si>
</sst>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10"/>
      <color theme="0"/>
      <name val="Calibri"/>
      <family val="2"/>
      <scheme val="minor"/>
    </font>
    <font>
      <sz val="8"/>
      <color theme="0"/>
      <name val="Tahoma"/>
      <family val="2"/>
      <charset val="204"/>
    </font>
    <font>
      <sz val="20"/>
      <color theme="0"/>
      <name val="Calibri"/>
      <family val="2"/>
      <charset val="204"/>
      <scheme val="minor"/>
    </font>
    <font>
      <sz val="8"/>
      <color indexed="8"/>
      <name val="Tahoma"/>
    </font>
    <font>
      <sz val="8"/>
      <color indexed="8"/>
      <name val="Calibri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18">
    <xf numFmtId="0" fontId="0" fillId="0" borderId="0" xfId="0"/>
    <xf numFmtId="0" fontId="18" fillId="0" borderId="0" xfId="0" applyFont="1"/>
    <xf numFmtId="0" fontId="22" fillId="34" borderId="1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34" borderId="11" xfId="42" applyFont="1" applyFill="1" applyBorder="1" applyAlignment="1" applyProtection="1">
      <alignment horizontal="center" vertical="center" wrapText="1"/>
      <protection locked="0"/>
    </xf>
    <xf numFmtId="0" fontId="21" fillId="34" borderId="11" xfId="42" applyFont="1" applyFill="1" applyBorder="1" applyAlignment="1" applyProtection="1">
      <alignment horizontal="center" vertical="center" wrapText="1"/>
      <protection locked="0"/>
    </xf>
    <xf numFmtId="0" fontId="19" fillId="33" borderId="10" xfId="0" applyFont="1" applyFill="1" applyBorder="1" applyAlignment="1">
      <alignment horizontal="center"/>
    </xf>
    <xf numFmtId="0" fontId="0" fillId="0" borderId="0" xfId="0"/>
    <xf numFmtId="0" fontId="19" fillId="33" borderId="10" xfId="0" applyFont="1" applyFill="1" applyBorder="1" applyAlignment="1">
      <alignment horizontal="left"/>
    </xf>
    <xf numFmtId="0" fontId="23" fillId="34" borderId="12" xfId="42" applyFont="1" applyFill="1" applyBorder="1" applyAlignment="1" applyProtection="1">
      <alignment horizontal="center" vertical="center" wrapText="1"/>
      <protection locked="0"/>
    </xf>
    <xf numFmtId="0" fontId="23" fillId="34" borderId="13" xfId="42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24" fillId="33" borderId="10" xfId="0" applyFont="1" applyFill="1" applyBorder="1" applyAlignment="1">
      <alignment horizontal="center"/>
    </xf>
    <xf numFmtId="0" fontId="25" fillId="33" borderId="10" xfId="0" applyFont="1" applyFill="1" applyBorder="1" applyAlignment="1">
      <alignment horizontal="center"/>
    </xf>
    <xf numFmtId="0" fontId="25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left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Normal_Hoja1" xfId="42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17685" cy="866775"/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1217685" cy="8667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17685" cy="866775"/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1217685" cy="8667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activeCell="H10" sqref="H10"/>
    </sheetView>
  </sheetViews>
  <sheetFormatPr defaultRowHeight="15" x14ac:dyDescent="0.25"/>
  <cols>
    <col min="1" max="1" width="23" style="3" customWidth="1"/>
    <col min="2" max="2" width="17.28515625" style="3" customWidth="1"/>
    <col min="3" max="8" width="18.7109375" style="3" customWidth="1"/>
    <col min="9" max="11" width="18.7109375" style="9" customWidth="1"/>
    <col min="12" max="12" width="22.7109375" style="13" customWidth="1"/>
    <col min="13" max="16384" width="9.140625" style="1"/>
  </cols>
  <sheetData>
    <row r="1" spans="1:12" ht="79.5" customHeight="1" x14ac:dyDescent="0.2">
      <c r="C1" s="11" t="s">
        <v>19</v>
      </c>
      <c r="D1" s="12"/>
      <c r="E1" s="12"/>
      <c r="F1" s="12"/>
      <c r="G1" s="12"/>
      <c r="H1" s="12"/>
      <c r="I1" s="12"/>
      <c r="J1" s="12"/>
      <c r="K1" s="12"/>
      <c r="L1" s="12"/>
    </row>
    <row r="2" spans="1:12" ht="35.25" customHeight="1" x14ac:dyDescent="0.2">
      <c r="A2" s="6" t="s">
        <v>2</v>
      </c>
      <c r="B2" s="7" t="s">
        <v>23</v>
      </c>
      <c r="C2" s="6" t="s">
        <v>7</v>
      </c>
      <c r="D2" s="6" t="s">
        <v>3</v>
      </c>
      <c r="E2" s="2" t="s">
        <v>4</v>
      </c>
      <c r="F2" s="2" t="s">
        <v>9</v>
      </c>
      <c r="G2" s="2" t="s">
        <v>10</v>
      </c>
      <c r="H2" s="2" t="s">
        <v>11</v>
      </c>
      <c r="I2" s="2" t="s">
        <v>15</v>
      </c>
      <c r="J2" s="2" t="s">
        <v>16</v>
      </c>
      <c r="K2" s="2" t="s">
        <v>17</v>
      </c>
      <c r="L2" s="2" t="s">
        <v>20</v>
      </c>
    </row>
    <row r="3" spans="1:12" ht="16.5" customHeight="1" x14ac:dyDescent="0.2">
      <c r="A3" s="10" t="s">
        <v>22</v>
      </c>
      <c r="B3" s="4" t="str">
        <f>UPPER("Червиния")</f>
        <v>ЧЕРВИНИЯ</v>
      </c>
      <c r="C3" s="8" t="s">
        <v>8</v>
      </c>
      <c r="D3" s="8" t="s">
        <v>5</v>
      </c>
      <c r="E3" s="14">
        <v>27</v>
      </c>
      <c r="F3" s="14">
        <v>27</v>
      </c>
      <c r="G3" s="14">
        <v>2</v>
      </c>
      <c r="H3" s="14">
        <v>12.99</v>
      </c>
      <c r="I3" s="15" t="s">
        <v>18</v>
      </c>
      <c r="J3" s="15" t="s">
        <v>18</v>
      </c>
      <c r="K3" s="15" t="s">
        <v>18</v>
      </c>
      <c r="L3" s="8" t="s">
        <v>21</v>
      </c>
    </row>
  </sheetData>
  <sortState ref="A3:J170">
    <sortCondition ref="A3"/>
  </sortState>
  <mergeCells count="1">
    <mergeCell ref="C1:L1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opLeftCell="C1" workbookViewId="0">
      <selection activeCell="J18" sqref="J18"/>
    </sheetView>
  </sheetViews>
  <sheetFormatPr defaultRowHeight="15" x14ac:dyDescent="0.25"/>
  <cols>
    <col min="1" max="1" width="43" style="5" customWidth="1"/>
    <col min="2" max="2" width="20.140625" style="5" customWidth="1"/>
    <col min="3" max="8" width="18.7109375" style="5" customWidth="1"/>
    <col min="9" max="11" width="18.7109375" customWidth="1"/>
    <col min="12" max="12" width="22.7109375" style="13" customWidth="1"/>
  </cols>
  <sheetData>
    <row r="1" spans="1:12" s="1" customFormat="1" ht="68.25" customHeight="1" x14ac:dyDescent="0.2">
      <c r="A1" s="3"/>
      <c r="B1" s="3"/>
      <c r="C1" s="11" t="s">
        <v>24</v>
      </c>
      <c r="D1" s="12"/>
      <c r="E1" s="12"/>
      <c r="F1" s="12"/>
      <c r="G1" s="12"/>
      <c r="H1" s="12"/>
      <c r="I1" s="12"/>
      <c r="J1" s="12"/>
      <c r="K1" s="12"/>
      <c r="L1" s="12"/>
    </row>
    <row r="2" spans="1:12" s="1" customFormat="1" ht="35.25" customHeight="1" x14ac:dyDescent="0.2">
      <c r="A2" s="6" t="s">
        <v>2</v>
      </c>
      <c r="B2" s="7" t="s">
        <v>34</v>
      </c>
      <c r="C2" s="6" t="s">
        <v>7</v>
      </c>
      <c r="D2" s="6" t="s">
        <v>3</v>
      </c>
      <c r="E2" s="2" t="s">
        <v>4</v>
      </c>
      <c r="F2" s="2" t="s">
        <v>12</v>
      </c>
      <c r="G2" s="2" t="s">
        <v>13</v>
      </c>
      <c r="H2" s="2" t="s">
        <v>14</v>
      </c>
      <c r="I2" s="2" t="s">
        <v>15</v>
      </c>
      <c r="J2" s="2" t="s">
        <v>16</v>
      </c>
      <c r="K2" s="2" t="s">
        <v>17</v>
      </c>
      <c r="L2" s="2" t="s">
        <v>20</v>
      </c>
    </row>
    <row r="3" spans="1:12" x14ac:dyDescent="0.25">
      <c r="A3" s="17" t="s">
        <v>25</v>
      </c>
      <c r="B3" s="17" t="str">
        <f>UPPER("Червиния")</f>
        <v>ЧЕРВИНИЯ</v>
      </c>
      <c r="C3" s="4" t="s">
        <v>6</v>
      </c>
      <c r="D3" s="4" t="s">
        <v>5</v>
      </c>
      <c r="E3" s="4">
        <v>75</v>
      </c>
      <c r="F3" s="4">
        <v>75</v>
      </c>
      <c r="G3" s="4">
        <v>2</v>
      </c>
      <c r="H3" s="4">
        <v>12.99</v>
      </c>
      <c r="I3" s="16" t="s">
        <v>18</v>
      </c>
      <c r="J3" s="16" t="s">
        <v>18</v>
      </c>
      <c r="K3" s="16" t="s">
        <v>18</v>
      </c>
      <c r="L3" s="8" t="s">
        <v>21</v>
      </c>
    </row>
    <row r="4" spans="1:12" x14ac:dyDescent="0.25">
      <c r="A4" s="17" t="s">
        <v>26</v>
      </c>
      <c r="B4" s="17" t="str">
        <f t="shared" ref="B4:B10" si="0">UPPER("Червиния")</f>
        <v>ЧЕРВИНИЯ</v>
      </c>
      <c r="C4" s="4" t="s">
        <v>6</v>
      </c>
      <c r="D4" s="4" t="s">
        <v>0</v>
      </c>
      <c r="E4" s="4">
        <v>150</v>
      </c>
      <c r="F4" s="4">
        <v>65</v>
      </c>
      <c r="G4" s="4">
        <v>2</v>
      </c>
      <c r="H4" s="4">
        <v>11.99</v>
      </c>
      <c r="I4" s="16" t="s">
        <v>18</v>
      </c>
      <c r="J4" s="16" t="s">
        <v>18</v>
      </c>
      <c r="K4" s="16" t="s">
        <v>18</v>
      </c>
      <c r="L4" s="8" t="s">
        <v>21</v>
      </c>
    </row>
    <row r="5" spans="1:12" x14ac:dyDescent="0.25">
      <c r="A5" s="17" t="s">
        <v>27</v>
      </c>
      <c r="B5" s="17" t="str">
        <f t="shared" si="0"/>
        <v>ЧЕРВИНИЯ</v>
      </c>
      <c r="C5" s="4" t="s">
        <v>6</v>
      </c>
      <c r="D5" s="4" t="s">
        <v>0</v>
      </c>
      <c r="E5" s="4">
        <v>110</v>
      </c>
      <c r="F5" s="4">
        <v>55</v>
      </c>
      <c r="G5" s="4">
        <v>7</v>
      </c>
      <c r="H5" s="4">
        <v>11.99</v>
      </c>
      <c r="I5" s="16" t="s">
        <v>18</v>
      </c>
      <c r="J5" s="16" t="s">
        <v>18</v>
      </c>
      <c r="K5" s="16" t="s">
        <v>18</v>
      </c>
      <c r="L5" s="8" t="s">
        <v>21</v>
      </c>
    </row>
    <row r="6" spans="1:12" x14ac:dyDescent="0.25">
      <c r="A6" s="17" t="s">
        <v>27</v>
      </c>
      <c r="B6" s="17" t="str">
        <f t="shared" si="0"/>
        <v>ЧЕРВИНИЯ</v>
      </c>
      <c r="C6" s="4" t="s">
        <v>6</v>
      </c>
      <c r="D6" s="4" t="s">
        <v>1</v>
      </c>
      <c r="E6" s="4">
        <v>145</v>
      </c>
      <c r="F6" s="4">
        <v>73</v>
      </c>
      <c r="G6" s="4">
        <v>7</v>
      </c>
      <c r="H6" s="4">
        <v>11.99</v>
      </c>
      <c r="I6" s="16" t="s">
        <v>18</v>
      </c>
      <c r="J6" s="16" t="s">
        <v>18</v>
      </c>
      <c r="K6" s="16" t="s">
        <v>18</v>
      </c>
      <c r="L6" s="8" t="s">
        <v>21</v>
      </c>
    </row>
    <row r="7" spans="1:12" x14ac:dyDescent="0.25">
      <c r="A7" s="17" t="s">
        <v>28</v>
      </c>
      <c r="B7" s="17" t="str">
        <f t="shared" si="0"/>
        <v>ЧЕРВИНИЯ</v>
      </c>
      <c r="C7" s="4" t="s">
        <v>6</v>
      </c>
      <c r="D7" s="4" t="s">
        <v>0</v>
      </c>
      <c r="E7" s="4">
        <v>120</v>
      </c>
      <c r="F7" s="4">
        <v>120</v>
      </c>
      <c r="G7" s="4">
        <v>2</v>
      </c>
      <c r="H7" s="4">
        <v>11.99</v>
      </c>
      <c r="I7" s="16" t="s">
        <v>18</v>
      </c>
      <c r="J7" s="16" t="s">
        <v>18</v>
      </c>
      <c r="K7" s="16" t="s">
        <v>18</v>
      </c>
      <c r="L7" s="8" t="s">
        <v>21</v>
      </c>
    </row>
    <row r="8" spans="1:12" x14ac:dyDescent="0.25">
      <c r="A8" s="17" t="s">
        <v>29</v>
      </c>
      <c r="B8" s="17" t="str">
        <f t="shared" si="0"/>
        <v>ЧЕРВИНИЯ</v>
      </c>
      <c r="C8" s="4" t="s">
        <v>6</v>
      </c>
      <c r="D8" s="4" t="s">
        <v>0</v>
      </c>
      <c r="E8" s="4">
        <v>60</v>
      </c>
      <c r="F8" s="4">
        <v>35</v>
      </c>
      <c r="G8" s="4">
        <v>2</v>
      </c>
      <c r="H8" s="4">
        <v>11.99</v>
      </c>
      <c r="I8" s="16" t="s">
        <v>18</v>
      </c>
      <c r="J8" s="16" t="s">
        <v>18</v>
      </c>
      <c r="K8" s="16" t="s">
        <v>18</v>
      </c>
      <c r="L8" s="8" t="s">
        <v>21</v>
      </c>
    </row>
    <row r="9" spans="1:12" x14ac:dyDescent="0.25">
      <c r="A9" s="17" t="s">
        <v>29</v>
      </c>
      <c r="B9" s="17" t="str">
        <f t="shared" si="0"/>
        <v>ЧЕРВИНИЯ</v>
      </c>
      <c r="C9" s="4" t="s">
        <v>6</v>
      </c>
      <c r="D9" s="4" t="s">
        <v>1</v>
      </c>
      <c r="E9" s="4">
        <v>65</v>
      </c>
      <c r="F9" s="4">
        <v>37</v>
      </c>
      <c r="G9" s="4">
        <v>2</v>
      </c>
      <c r="H9" s="4">
        <v>11.99</v>
      </c>
      <c r="I9" s="16" t="s">
        <v>18</v>
      </c>
      <c r="J9" s="16" t="s">
        <v>18</v>
      </c>
      <c r="K9" s="16" t="s">
        <v>18</v>
      </c>
      <c r="L9" s="8" t="s">
        <v>21</v>
      </c>
    </row>
    <row r="10" spans="1:12" x14ac:dyDescent="0.25">
      <c r="A10" s="17" t="s">
        <v>30</v>
      </c>
      <c r="B10" s="17" t="str">
        <f t="shared" si="0"/>
        <v>ЧЕРВИНИЯ</v>
      </c>
      <c r="C10" s="4" t="s">
        <v>35</v>
      </c>
      <c r="D10" s="4" t="s">
        <v>1</v>
      </c>
      <c r="E10" s="4">
        <v>120</v>
      </c>
      <c r="F10" s="4">
        <v>120</v>
      </c>
      <c r="G10" s="4">
        <v>2</v>
      </c>
      <c r="H10" s="4">
        <v>12.99</v>
      </c>
      <c r="I10" s="16" t="s">
        <v>18</v>
      </c>
      <c r="J10" s="16" t="s">
        <v>18</v>
      </c>
      <c r="K10" s="16" t="s">
        <v>18</v>
      </c>
      <c r="L10" s="8" t="s">
        <v>21</v>
      </c>
    </row>
    <row r="11" spans="1:12" x14ac:dyDescent="0.25">
      <c r="A11" s="17" t="s">
        <v>31</v>
      </c>
      <c r="B11" s="17" t="str">
        <f>UPPER("Курмайор")</f>
        <v>КУРМАЙОР</v>
      </c>
      <c r="C11" s="4" t="s">
        <v>6</v>
      </c>
      <c r="D11" s="4" t="s">
        <v>5</v>
      </c>
      <c r="E11" s="4">
        <v>90</v>
      </c>
      <c r="F11" s="4">
        <v>45</v>
      </c>
      <c r="G11" s="4">
        <v>2</v>
      </c>
      <c r="H11" s="4">
        <v>11.99</v>
      </c>
      <c r="I11" s="16" t="s">
        <v>18</v>
      </c>
      <c r="J11" s="16" t="s">
        <v>18</v>
      </c>
      <c r="K11" s="16" t="s">
        <v>18</v>
      </c>
      <c r="L11" s="8" t="s">
        <v>21</v>
      </c>
    </row>
    <row r="12" spans="1:12" x14ac:dyDescent="0.25">
      <c r="A12" s="17" t="s">
        <v>32</v>
      </c>
      <c r="B12" s="17" t="str">
        <f>UPPER("Курмайор")</f>
        <v>КУРМАЙОР</v>
      </c>
      <c r="C12" s="4" t="s">
        <v>6</v>
      </c>
      <c r="D12" s="4" t="s">
        <v>5</v>
      </c>
      <c r="E12" s="4">
        <v>60</v>
      </c>
      <c r="F12" s="4">
        <v>60</v>
      </c>
      <c r="G12" s="4">
        <v>2</v>
      </c>
      <c r="H12" s="4">
        <v>12.99</v>
      </c>
      <c r="I12" s="16" t="s">
        <v>18</v>
      </c>
      <c r="J12" s="16" t="s">
        <v>18</v>
      </c>
      <c r="K12" s="16" t="s">
        <v>18</v>
      </c>
      <c r="L12" s="8" t="s">
        <v>21</v>
      </c>
    </row>
    <row r="13" spans="1:12" x14ac:dyDescent="0.25">
      <c r="A13" s="17" t="s">
        <v>22</v>
      </c>
      <c r="B13" s="17" t="str">
        <f t="shared" ref="B13:B14" si="1">UPPER("Червиния")</f>
        <v>ЧЕРВИНИЯ</v>
      </c>
      <c r="C13" s="4" t="s">
        <v>6</v>
      </c>
      <c r="D13" s="4" t="s">
        <v>5</v>
      </c>
      <c r="E13" s="4">
        <v>60</v>
      </c>
      <c r="F13" s="4">
        <v>60</v>
      </c>
      <c r="G13" s="4">
        <v>2</v>
      </c>
      <c r="H13" s="4">
        <v>12.99</v>
      </c>
      <c r="I13" s="16" t="s">
        <v>18</v>
      </c>
      <c r="J13" s="16" t="s">
        <v>18</v>
      </c>
      <c r="K13" s="16" t="s">
        <v>18</v>
      </c>
      <c r="L13" s="8" t="s">
        <v>21</v>
      </c>
    </row>
    <row r="14" spans="1:12" x14ac:dyDescent="0.25">
      <c r="A14" s="17" t="s">
        <v>33</v>
      </c>
      <c r="B14" s="17" t="str">
        <f t="shared" si="1"/>
        <v>ЧЕРВИНИЯ</v>
      </c>
      <c r="C14" s="4" t="s">
        <v>6</v>
      </c>
      <c r="D14" s="4" t="s">
        <v>5</v>
      </c>
      <c r="E14" s="4">
        <v>120</v>
      </c>
      <c r="F14" s="4">
        <v>120</v>
      </c>
      <c r="G14" s="4">
        <v>2</v>
      </c>
      <c r="H14" s="4">
        <v>12.99</v>
      </c>
      <c r="I14" s="16" t="s">
        <v>18</v>
      </c>
      <c r="J14" s="16" t="s">
        <v>18</v>
      </c>
      <c r="K14" s="16" t="s">
        <v>18</v>
      </c>
      <c r="L14" s="8" t="s">
        <v>21</v>
      </c>
    </row>
  </sheetData>
  <sortState ref="A3:J208">
    <sortCondition ref="A3"/>
  </sortState>
  <mergeCells count="1">
    <mergeCell ref="C1:L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КАТОЛИЧЕСКОЕ РОЖДЕСТВО </vt:lpstr>
      <vt:lpstr>НОВЫЙ ГОД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 Pastukhova</dc:creator>
  <cp:lastModifiedBy>Maria Grebenkova</cp:lastModifiedBy>
  <dcterms:created xsi:type="dcterms:W3CDTF">2017-08-22T07:58:45Z</dcterms:created>
  <dcterms:modified xsi:type="dcterms:W3CDTF">2019-08-16T14:24:09Z</dcterms:modified>
</cp:coreProperties>
</file>